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<sst xmlns="http://schemas.openxmlformats.org/spreadsheetml/2006/main" count="76" uniqueCount="34">
  <si>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拍卖清单</t>
  </si>
  <si>
    <t>标包序号</t>
  </si>
  <si>
    <t>标的详细描述</t>
  </si>
  <si>
    <t>数量</t>
  </si>
  <si>
    <t>单位</t>
  </si>
  <si>
    <t>参考单价</t>
  </si>
  <si>
    <t>参考总价</t>
  </si>
  <si>
    <t>保证金</t>
  </si>
  <si>
    <t>备注</t>
  </si>
  <si>
    <t>编号3：2012年飞天茅台 200ml</t>
  </si>
  <si>
    <t>瓶</t>
  </si>
  <si>
    <t>存在或可能存在余量不足的情况</t>
  </si>
  <si>
    <t>编号4：2018年飞天茅台 200ml</t>
  </si>
  <si>
    <t>编号6：2013年 茅台15年500ml</t>
  </si>
  <si>
    <t>编号7：2016年 茅台15年500ml</t>
  </si>
  <si>
    <t>编号8：2017年 茅台15年500ml</t>
  </si>
  <si>
    <t>编号9：2018年 茅台15年500ml</t>
  </si>
  <si>
    <t>编号10：2019年 茅台15年500ml</t>
  </si>
  <si>
    <t>编号11：2020年 茅台15年500ml</t>
  </si>
  <si>
    <t>编号12：2021年 茅台15年500ml</t>
  </si>
  <si>
    <t>编号13：2022年 茅台15年500ml</t>
  </si>
  <si>
    <t>编号14：2023年 茅台15年500ml</t>
  </si>
  <si>
    <t>编号15：2018年 精品飞天茅台500ml</t>
  </si>
  <si>
    <t>编号16：2019年 精品飞天茅台500ml</t>
  </si>
  <si>
    <t>编号18：2023年 精品飞天茅台500ml</t>
  </si>
  <si>
    <t>编号20：2020年（鼠） 五星茅台生肖酒500ml</t>
  </si>
  <si>
    <t>编号21：俄罗斯版、智利版、意大利版、坦桑尼亚版 走进系列茅台375ml</t>
  </si>
  <si>
    <t>编号22：2007年 飞天茅台500ml</t>
  </si>
  <si>
    <t>编号23：2008年 飞天茅台500ml</t>
  </si>
  <si>
    <t>编号24：2010年 飞天茅台500ml</t>
  </si>
  <si>
    <t>编号25：2011年 飞天茅台500ml</t>
  </si>
  <si>
    <t>编号26：2013年 飞天茅台500ml</t>
  </si>
  <si>
    <t>编号27：2009年 飞天茅台500ml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</si>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</sst>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H25" sqref="H25"/>
    </sheetView>
  </sheetViews>
  <sheetFormatPr defaultColWidth="9" defaultRowHeight="13.5" outlineLevelCol="7"/>
  <cols>
    <col min="1" max="1" width="5.625" style="1" customWidth="1"/>
    <col min="2" max="2" width="45.5" style="1" customWidth="1"/>
    <col min="3" max="4" width="5.625" customWidth="1"/>
    <col min="5" max="5" width="9.875" customWidth="1"/>
    <col min="6" max="6" width="10.375" customWidth="1"/>
    <col min="7" max="7" width="9.375" style="2"/>
    <col min="8" max="8" width="31.5" customWidth="1"/>
  </cols>
  <sheetData>
    <row r="1" ht="20.25" spans="1:8">
      <c r="A1" s="3" t="s">
        <v>0</v>
      </c>
      <c r="B1" s="4"/>
      <c r="C1" s="5"/>
      <c r="D1" s="5"/>
      <c r="E1" s="5"/>
      <c r="F1" s="5"/>
      <c r="G1" s="5"/>
      <c r="H1" s="6"/>
    </row>
    <row r="2" ht="28.5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4.25" spans="1:8">
      <c r="A3" s="9">
        <v>1</v>
      </c>
      <c r="B3" s="9" t="s">
        <v>9</v>
      </c>
      <c r="C3" s="10">
        <v>12</v>
      </c>
      <c r="D3" s="10" t="s">
        <v>10</v>
      </c>
      <c r="E3" s="10">
        <f>F3/12</f>
        <v>609.6</v>
      </c>
      <c r="F3" s="10">
        <v>7315.2</v>
      </c>
      <c r="G3" s="11">
        <f>F3*0.1</f>
        <v>731.52</v>
      </c>
      <c r="H3" s="12" t="s">
        <v>11</v>
      </c>
    </row>
    <row r="4" ht="14.25" spans="1:8">
      <c r="A4" s="9">
        <v>2</v>
      </c>
      <c r="B4" s="9" t="s">
        <v>12</v>
      </c>
      <c r="C4" s="10">
        <v>12</v>
      </c>
      <c r="D4" s="10" t="s">
        <v>10</v>
      </c>
      <c r="E4" s="10">
        <f>F4/12</f>
        <v>609.6</v>
      </c>
      <c r="F4" s="10">
        <v>7315.2</v>
      </c>
      <c r="G4" s="11">
        <f t="shared" ref="G4:G25" si="0">F4*0.1</f>
        <v>731.52</v>
      </c>
      <c r="H4" s="12" t="s">
        <v>11</v>
      </c>
    </row>
    <row r="5" ht="14.25" spans="1:8">
      <c r="A5" s="9">
        <v>3</v>
      </c>
      <c r="B5" s="9" t="s">
        <v>13</v>
      </c>
      <c r="C5" s="10">
        <v>1</v>
      </c>
      <c r="D5" s="10" t="s">
        <v>10</v>
      </c>
      <c r="E5" s="10">
        <f>F5/C5</f>
        <v>3407.2</v>
      </c>
      <c r="F5" s="10">
        <v>3407.2</v>
      </c>
      <c r="G5" s="11">
        <f t="shared" si="0"/>
        <v>340.72</v>
      </c>
      <c r="H5" s="12" t="s">
        <v>11</v>
      </c>
    </row>
    <row r="6" ht="14.25" spans="1:8">
      <c r="A6" s="9">
        <v>4</v>
      </c>
      <c r="B6" s="9" t="s">
        <v>14</v>
      </c>
      <c r="C6" s="10">
        <v>1</v>
      </c>
      <c r="D6" s="10" t="s">
        <v>10</v>
      </c>
      <c r="E6" s="10">
        <f t="shared" ref="E6:E24" si="1">F6/C6</f>
        <v>3407.2</v>
      </c>
      <c r="F6" s="10">
        <v>3407.2</v>
      </c>
      <c r="G6" s="11">
        <f t="shared" si="0"/>
        <v>340.72</v>
      </c>
      <c r="H6" s="12" t="s">
        <v>11</v>
      </c>
    </row>
    <row r="7" ht="14.25" spans="1:8">
      <c r="A7" s="9">
        <v>5</v>
      </c>
      <c r="B7" s="9" t="s">
        <v>15</v>
      </c>
      <c r="C7" s="10">
        <v>2</v>
      </c>
      <c r="D7" s="10" t="s">
        <v>10</v>
      </c>
      <c r="E7" s="10">
        <f t="shared" si="1"/>
        <v>3407.2</v>
      </c>
      <c r="F7" s="10">
        <v>6814.4</v>
      </c>
      <c r="G7" s="11">
        <f t="shared" si="0"/>
        <v>681.44</v>
      </c>
      <c r="H7" s="12" t="s">
        <v>11</v>
      </c>
    </row>
    <row r="8" ht="14.25" spans="1:8">
      <c r="A8" s="9">
        <v>6</v>
      </c>
      <c r="B8" s="9" t="s">
        <v>16</v>
      </c>
      <c r="C8" s="10">
        <v>4</v>
      </c>
      <c r="D8" s="10" t="s">
        <v>10</v>
      </c>
      <c r="E8" s="10">
        <f t="shared" si="1"/>
        <v>3407.2</v>
      </c>
      <c r="F8" s="10">
        <v>13628.8</v>
      </c>
      <c r="G8" s="11">
        <f t="shared" si="0"/>
        <v>1362.88</v>
      </c>
      <c r="H8" s="12" t="s">
        <v>11</v>
      </c>
    </row>
    <row r="9" ht="14.25" spans="1:8">
      <c r="A9" s="9">
        <v>7</v>
      </c>
      <c r="B9" s="9" t="s">
        <v>17</v>
      </c>
      <c r="C9" s="10">
        <v>5</v>
      </c>
      <c r="D9" s="10" t="s">
        <v>10</v>
      </c>
      <c r="E9" s="10">
        <f t="shared" si="1"/>
        <v>3407.2</v>
      </c>
      <c r="F9" s="10">
        <v>17036</v>
      </c>
      <c r="G9" s="11">
        <f t="shared" si="0"/>
        <v>1703.6</v>
      </c>
      <c r="H9" s="12" t="s">
        <v>11</v>
      </c>
    </row>
    <row r="10" ht="14.25" spans="1:8">
      <c r="A10" s="9">
        <v>8</v>
      </c>
      <c r="B10" s="9" t="s">
        <v>18</v>
      </c>
      <c r="C10" s="10">
        <v>7</v>
      </c>
      <c r="D10" s="10" t="s">
        <v>10</v>
      </c>
      <c r="E10" s="10">
        <f t="shared" si="1"/>
        <v>3040</v>
      </c>
      <c r="F10" s="10">
        <v>21280</v>
      </c>
      <c r="G10" s="11">
        <f t="shared" si="0"/>
        <v>2128</v>
      </c>
      <c r="H10" s="12" t="s">
        <v>11</v>
      </c>
    </row>
    <row r="11" ht="14.25" spans="1:8">
      <c r="A11" s="9">
        <v>9</v>
      </c>
      <c r="B11" s="9" t="s">
        <v>19</v>
      </c>
      <c r="C11" s="10">
        <v>3</v>
      </c>
      <c r="D11" s="10" t="s">
        <v>10</v>
      </c>
      <c r="E11" s="10">
        <f t="shared" si="1"/>
        <v>3040</v>
      </c>
      <c r="F11" s="10">
        <v>9120</v>
      </c>
      <c r="G11" s="11">
        <f t="shared" si="0"/>
        <v>912</v>
      </c>
      <c r="H11" s="12" t="s">
        <v>11</v>
      </c>
    </row>
    <row r="12" ht="14.25" spans="1:8">
      <c r="A12" s="9">
        <v>10</v>
      </c>
      <c r="B12" s="9" t="s">
        <v>20</v>
      </c>
      <c r="C12" s="10">
        <v>3</v>
      </c>
      <c r="D12" s="10" t="s">
        <v>10</v>
      </c>
      <c r="E12" s="10">
        <f t="shared" si="1"/>
        <v>3040</v>
      </c>
      <c r="F12" s="10">
        <v>9120</v>
      </c>
      <c r="G12" s="11">
        <f t="shared" si="0"/>
        <v>912</v>
      </c>
      <c r="H12" s="12" t="s">
        <v>11</v>
      </c>
    </row>
    <row r="13" ht="14.25" spans="1:8">
      <c r="A13" s="9">
        <v>11</v>
      </c>
      <c r="B13" s="9" t="s">
        <v>21</v>
      </c>
      <c r="C13" s="10">
        <v>1</v>
      </c>
      <c r="D13" s="10" t="s">
        <v>10</v>
      </c>
      <c r="E13" s="10">
        <f t="shared" si="1"/>
        <v>3040</v>
      </c>
      <c r="F13" s="10">
        <v>3040</v>
      </c>
      <c r="G13" s="11">
        <f t="shared" si="0"/>
        <v>304</v>
      </c>
      <c r="H13" s="12" t="s">
        <v>11</v>
      </c>
    </row>
    <row r="14" ht="14.25" spans="1:8">
      <c r="A14" s="9">
        <v>12</v>
      </c>
      <c r="B14" s="9" t="s">
        <v>22</v>
      </c>
      <c r="C14" s="10">
        <v>6</v>
      </c>
      <c r="D14" s="10" t="s">
        <v>10</v>
      </c>
      <c r="E14" s="10">
        <f t="shared" si="1"/>
        <v>2410.4</v>
      </c>
      <c r="F14" s="10">
        <v>14462.4</v>
      </c>
      <c r="G14" s="11">
        <f t="shared" si="0"/>
        <v>1446.24</v>
      </c>
      <c r="H14" s="12" t="s">
        <v>11</v>
      </c>
    </row>
    <row r="15" ht="14.25" spans="1:8">
      <c r="A15" s="9">
        <v>13</v>
      </c>
      <c r="B15" s="9" t="s">
        <v>23</v>
      </c>
      <c r="C15" s="10">
        <v>1</v>
      </c>
      <c r="D15" s="10" t="s">
        <v>10</v>
      </c>
      <c r="E15" s="10">
        <f t="shared" si="1"/>
        <v>2410.4</v>
      </c>
      <c r="F15" s="10">
        <v>2410.4</v>
      </c>
      <c r="G15" s="11">
        <f t="shared" si="0"/>
        <v>241.04</v>
      </c>
      <c r="H15" s="12" t="s">
        <v>11</v>
      </c>
    </row>
    <row r="16" ht="14.25" spans="1:8">
      <c r="A16" s="9">
        <v>14</v>
      </c>
      <c r="B16" s="9" t="s">
        <v>24</v>
      </c>
      <c r="C16" s="10">
        <v>2</v>
      </c>
      <c r="D16" s="10" t="s">
        <v>10</v>
      </c>
      <c r="E16" s="10">
        <f t="shared" si="1"/>
        <v>1847.2</v>
      </c>
      <c r="F16" s="10">
        <v>3694.4</v>
      </c>
      <c r="G16" s="11">
        <f t="shared" si="0"/>
        <v>369.44</v>
      </c>
      <c r="H16" s="12" t="s">
        <v>11</v>
      </c>
    </row>
    <row r="17" ht="14.25" spans="1:8">
      <c r="A17" s="9">
        <v>15</v>
      </c>
      <c r="B17" s="9" t="s">
        <v>25</v>
      </c>
      <c r="C17" s="10">
        <v>12</v>
      </c>
      <c r="D17" s="10" t="s">
        <v>10</v>
      </c>
      <c r="E17" s="10">
        <f t="shared" si="1"/>
        <v>2062.4</v>
      </c>
      <c r="F17" s="10">
        <v>24748.8</v>
      </c>
      <c r="G17" s="11">
        <f t="shared" si="0"/>
        <v>2474.88</v>
      </c>
      <c r="H17" s="12" t="s">
        <v>11</v>
      </c>
    </row>
    <row r="18" ht="28.5" spans="1:8">
      <c r="A18" s="9">
        <v>16</v>
      </c>
      <c r="B18" s="9" t="s">
        <v>26</v>
      </c>
      <c r="C18" s="10">
        <v>6</v>
      </c>
      <c r="D18" s="10" t="s">
        <v>10</v>
      </c>
      <c r="E18" s="10">
        <f t="shared" si="1"/>
        <v>2239.2</v>
      </c>
      <c r="F18" s="10">
        <v>13435.2</v>
      </c>
      <c r="G18" s="11">
        <f t="shared" si="0"/>
        <v>1343.52</v>
      </c>
      <c r="H18" s="12" t="s">
        <v>11</v>
      </c>
    </row>
    <row r="19" ht="14.25" spans="1:8">
      <c r="A19" s="9">
        <v>17</v>
      </c>
      <c r="B19" s="9" t="s">
        <v>27</v>
      </c>
      <c r="C19" s="10">
        <v>2</v>
      </c>
      <c r="D19" s="10" t="s">
        <v>10</v>
      </c>
      <c r="E19" s="10">
        <f t="shared" si="1"/>
        <v>3312</v>
      </c>
      <c r="F19" s="10">
        <v>6624</v>
      </c>
      <c r="G19" s="11">
        <f t="shared" si="0"/>
        <v>662.4</v>
      </c>
      <c r="H19" s="12" t="s">
        <v>11</v>
      </c>
    </row>
    <row r="20" ht="14.25" spans="1:8">
      <c r="A20" s="9">
        <v>18</v>
      </c>
      <c r="B20" s="9" t="s">
        <v>28</v>
      </c>
      <c r="C20" s="10">
        <v>2</v>
      </c>
      <c r="D20" s="10" t="s">
        <v>10</v>
      </c>
      <c r="E20" s="10">
        <f t="shared" si="1"/>
        <v>2700</v>
      </c>
      <c r="F20" s="10">
        <v>5400</v>
      </c>
      <c r="G20" s="11">
        <f t="shared" si="0"/>
        <v>540</v>
      </c>
      <c r="H20" s="12" t="s">
        <v>11</v>
      </c>
    </row>
    <row r="21" ht="14.25" spans="1:8">
      <c r="A21" s="9">
        <v>19</v>
      </c>
      <c r="B21" s="9" t="s">
        <v>29</v>
      </c>
      <c r="C21" s="10">
        <v>1</v>
      </c>
      <c r="D21" s="10" t="s">
        <v>10</v>
      </c>
      <c r="E21" s="10">
        <f t="shared" si="1"/>
        <v>2604</v>
      </c>
      <c r="F21" s="10">
        <v>2604</v>
      </c>
      <c r="G21" s="11">
        <f t="shared" si="0"/>
        <v>260.4</v>
      </c>
      <c r="H21" s="12" t="s">
        <v>11</v>
      </c>
    </row>
    <row r="22" ht="14.25" spans="1:8">
      <c r="A22" s="9">
        <v>20</v>
      </c>
      <c r="B22" s="9" t="s">
        <v>30</v>
      </c>
      <c r="C22" s="10">
        <v>5</v>
      </c>
      <c r="D22" s="10" t="s">
        <v>10</v>
      </c>
      <c r="E22" s="10">
        <f t="shared" si="1"/>
        <v>1749.6</v>
      </c>
      <c r="F22" s="10">
        <v>8748</v>
      </c>
      <c r="G22" s="11">
        <f t="shared" si="0"/>
        <v>874.8</v>
      </c>
      <c r="H22" s="12" t="s">
        <v>11</v>
      </c>
    </row>
    <row r="23" ht="14.25" spans="1:8">
      <c r="A23" s="9">
        <v>21</v>
      </c>
      <c r="B23" s="9" t="s">
        <v>31</v>
      </c>
      <c r="C23" s="10">
        <v>4</v>
      </c>
      <c r="D23" s="10" t="s">
        <v>10</v>
      </c>
      <c r="E23" s="10">
        <f t="shared" si="1"/>
        <v>1749.6</v>
      </c>
      <c r="F23" s="10">
        <v>6998.4</v>
      </c>
      <c r="G23" s="11">
        <f t="shared" si="0"/>
        <v>699.84</v>
      </c>
      <c r="H23" s="12" t="s">
        <v>11</v>
      </c>
    </row>
    <row r="24" ht="14.25" spans="1:8">
      <c r="A24" s="9">
        <v>22</v>
      </c>
      <c r="B24" s="9" t="s">
        <v>32</v>
      </c>
      <c r="C24" s="10">
        <v>24</v>
      </c>
      <c r="D24" s="10" t="s">
        <v>10</v>
      </c>
      <c r="E24" s="10">
        <f t="shared" si="1"/>
        <v>2700</v>
      </c>
      <c r="F24" s="10">
        <v>64800</v>
      </c>
      <c r="G24" s="11">
        <f t="shared" si="0"/>
        <v>6480</v>
      </c>
      <c r="H24" s="12" t="s">
        <v>11</v>
      </c>
    </row>
    <row r="25" ht="14.25" spans="1:8">
      <c r="A25" s="7"/>
      <c r="B25" s="7" t="s">
        <v>33</v>
      </c>
      <c r="C25" s="8"/>
      <c r="D25" s="8"/>
      <c r="E25" s="8"/>
      <c r="F25" s="8">
        <v>255409.6</v>
      </c>
      <c r="G25" s="11">
        <f t="shared" si="0"/>
        <v>25540.96</v>
      </c>
      <c r="H25" s="12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NO_ST</cp:lastModifiedBy>
  <dcterms:created xsi:type="dcterms:W3CDTF">2023-05-12T11:15:00Z</dcterms:created>
  <dcterms:modified xsi:type="dcterms:W3CDTF">2025-09-29T00:54:16Z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9836D9A7484B4A7487D262CBC3053C11_12</vt:lpwstr>
  </property>
</Properties>
</file>