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<sst xmlns="http://schemas.openxmlformats.org/spreadsheetml/2006/main" count="157" uniqueCount="61">
  <si>
    <t>标包1-49拍卖清单</t>
  </si>
  <si>
    <t>标包编号</t>
  </si>
  <si>
    <t>标的详细描述</t>
  </si>
  <si>
    <t>数量</t>
  </si>
  <si>
    <t>单位</t>
  </si>
  <si>
    <t>参考单价</t>
  </si>
  <si>
    <t>参考总价</t>
  </si>
  <si>
    <t>保证金</t>
  </si>
  <si>
    <t>备注</t>
  </si>
  <si>
    <t>品牌:茅台
规格型号:飞天茅台 1L 年份为2014年</t>
  </si>
  <si>
    <t>瓶</t>
  </si>
  <si>
    <t>存在或可能存在余量不足的情况</t>
  </si>
  <si>
    <t>品牌:茅台
规格型号:飞天茅台1.5L 年份为2018年</t>
  </si>
  <si>
    <t>品牌:茅台
规格型号:飞天茅台200ml 年份为2012年</t>
  </si>
  <si>
    <t>品牌:茅台
规格型号:飞天茅台200ml 年份为2018年</t>
  </si>
  <si>
    <t>品牌:茅台
规格型号:飞天茅台3L 年份为2016年</t>
  </si>
  <si>
    <t>品牌:茅台
规格型号:茅台15年500ml 年份为2013年</t>
  </si>
  <si>
    <t>品牌:茅台
规格型号:茅台15年500ml 年份为2016年</t>
  </si>
  <si>
    <t>品牌:茅台
规格型号:茅台15年500ml 年份为2017年</t>
  </si>
  <si>
    <t>品牌:茅台
规格型号:茅台15年500ml 年份2018年</t>
  </si>
  <si>
    <t>品牌:茅台
规格型号:茅台15年500ml 年份为2019年</t>
  </si>
  <si>
    <t>品牌:茅台
规格型号:茅台15年500ml 年份为2020年</t>
  </si>
  <si>
    <t>品牌:茅台
规格型号:茅台15年500ml 年份为2021年</t>
  </si>
  <si>
    <t>品牌:茅台
规格型号:茅台15年500ml 年份为2022年</t>
  </si>
  <si>
    <t>品牌:茅台
规格型号:茅台15年500ml 年份为2023年</t>
  </si>
  <si>
    <t>品牌:茅台
规格型号:精品飞天茅台500ml 年份为2018年6瓶</t>
  </si>
  <si>
    <t>品牌:茅台
规格型号:精品飞天茅台500ml 年份为2019年1瓶</t>
  </si>
  <si>
    <t>品牌:茅台
规格型号:精品飞天茅台500ml 年份为2021年6瓶</t>
  </si>
  <si>
    <t>品牌:茅台
规格型号:精品飞天茅台500ml 年份为2023年2瓶</t>
  </si>
  <si>
    <t>品牌:茅台
规格型号:五星茅台生肖酒500ml 年份为2019年（猪）</t>
  </si>
  <si>
    <t>品牌:茅台
规格型号:五星茅台生肖酒500ml 年份为2020年（鼠）</t>
  </si>
  <si>
    <t>品牌:茅台
规格型号:走进系列375ml
俄罗斯版2瓶、智利版2瓶、意大利版1瓶、坦桑尼亚版1瓶</t>
  </si>
  <si>
    <t>品牌:茅台
规格型号:飞天茅台500ml 年份为2007年</t>
  </si>
  <si>
    <t>品牌:茅台
规格型号:飞天茅台500ml 年份为2008年</t>
  </si>
  <si>
    <t>品牌:茅台
规格型号:飞天茅台500ml 年份为2010年</t>
  </si>
  <si>
    <t>品牌:茅台
规格型号:飞天茅台500ml 年份为2011年</t>
  </si>
  <si>
    <t>品牌:茅台
规格型号:飞天茅台500ml 年份为2013年</t>
  </si>
  <si>
    <t>品牌:茅台
规格型号:飞天茅台500ml 年份为2009年</t>
  </si>
  <si>
    <t>品牌:茅台
规格型号:飞天茅台500ml 年份为2014年</t>
  </si>
  <si>
    <t>品牌:茅台
规格型号:飞天茅台500ml 年份为2015年</t>
  </si>
  <si>
    <t>品牌:茅台
规格型号:飞天茅台500ml 年份为2016年</t>
  </si>
  <si>
    <t>品牌:茅台
规格型号:飞天茅台500ml 年份为2017年</t>
  </si>
  <si>
    <t>品牌:茅台
规格型号:飞天茅台500ml 年份为2018年</t>
  </si>
  <si>
    <t>品牌:茅台
规格型号:飞天茅台500ml 酱香型，酒精度数53，年份为2019年（茅台箱）</t>
  </si>
  <si>
    <t>品牌:茅台
规格型号:盛世国藏500ml 酱香型，酒精度数53，年份为2019年</t>
  </si>
  <si>
    <t>品牌:茅台
规格型号:飞天茅台500ml 酱香型，酒精度数53，年份为2019年（散货）</t>
  </si>
  <si>
    <t>品牌:茅台
规格型号:飞天茅台500ml 酱香型，酒精度数53，年份为2020年（茅台箱）</t>
  </si>
  <si>
    <t>品牌:茅台
规格型号:飞天茅台500ml 酱香型，酒精度数53，年份为2020年（密封箱）</t>
  </si>
  <si>
    <t>品牌:茅台
规格型号:飞天茅台500ml 酱香型，酒精度数53，年份为2020年（散货）</t>
  </si>
  <si>
    <t>品牌:茅台
规格型号:飞天茅台500ml 酱香型，酒精度数53，年份为2021年（礼盒装*2）</t>
  </si>
  <si>
    <t>品牌:茅台
规格型号:飞天茅台500ml 酱香型，酒精度数53，年份为2021年（茅台箱）</t>
  </si>
  <si>
    <t>品牌:茅台
规格型号:飞天茅台500ml 酱香型，酒精度数53，年份为2021年（关税）</t>
  </si>
  <si>
    <t>品牌:茅台
规格型号:飞天茅台500ml 酱香型，酒精度数53，年份为2021年（周转箱）</t>
  </si>
  <si>
    <t>品牌:茅台
规格型号:飞天茅台500ml 酱香型，酒精度数53，年份为2021年（散货）</t>
  </si>
  <si>
    <t>品牌:茅台
规格型号:飞天茅台500ml 酱香型，酒精度数53，年份为2022年（茅台箱）</t>
  </si>
  <si>
    <t>品牌:茅台
规格型号:飞天茅台500ml 酱香型，酒精度数53，年份为2022年（周转箱）</t>
  </si>
  <si>
    <t>品牌:茅台
规格型号:飞天茅台500ml 酱香型，酒精度数53，年份为2022年（散货）</t>
  </si>
  <si>
    <t>品牌:茅台
规格型号:飞天茅台500ml 酱香型，酒精度数53，年份为2022年（木盒珍藏酒）</t>
  </si>
  <si>
    <t>品牌:茅台
规格型号:飞天茅台500ml 年份为2023年</t>
  </si>
  <si>
    <t>品牌:茅台
规格型号:飞天茅台500ml 年份为2024年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</si>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</sst>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M7" sqref="M7"/>
    </sheetView>
  </sheetViews>
  <sheetFormatPr defaultColWidth="9" defaultRowHeight="13.5" outlineLevelCol="7"/>
  <cols>
    <col min="1" max="1" width="6.125" customWidth="1"/>
    <col min="2" max="2" width="28.375" customWidth="1"/>
    <col min="3" max="4" width="4.875" customWidth="1"/>
    <col min="5" max="5" width="7" customWidth="1"/>
    <col min="6" max="7" width="8.375" customWidth="1"/>
    <col min="8" max="8" width="19.625" customWidth="1"/>
  </cols>
  <sheetData>
    <row r="1" ht="27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.5" spans="1:8">
      <c r="A3" s="4">
        <v>1</v>
      </c>
      <c r="B3" s="5" t="s">
        <v>9</v>
      </c>
      <c r="C3" s="4">
        <v>6</v>
      </c>
      <c r="D3" s="4" t="s">
        <v>10</v>
      </c>
      <c r="E3" s="4">
        <v>5440</v>
      </c>
      <c r="F3" s="4">
        <f t="shared" ref="F3:F51" si="0">E3*C3</f>
        <v>32640</v>
      </c>
      <c r="G3" s="4">
        <f>F3*10%</f>
        <v>3264</v>
      </c>
      <c r="H3" s="4" t="s">
        <v>11</v>
      </c>
    </row>
    <row r="4" ht="40.5" spans="1:8">
      <c r="A4" s="4">
        <v>2</v>
      </c>
      <c r="B4" s="5" t="s">
        <v>12</v>
      </c>
      <c r="C4" s="4">
        <v>3</v>
      </c>
      <c r="D4" s="4" t="s">
        <v>10</v>
      </c>
      <c r="E4" s="4">
        <v>8396</v>
      </c>
      <c r="F4" s="4">
        <f t="shared" si="0"/>
        <v>25188</v>
      </c>
      <c r="G4" s="4">
        <f t="shared" ref="G4:G35" si="1">F4*10%</f>
        <v>2518.8</v>
      </c>
      <c r="H4" s="4" t="s">
        <v>11</v>
      </c>
    </row>
    <row r="5" ht="40.5" spans="1:8">
      <c r="A5" s="4">
        <v>3</v>
      </c>
      <c r="B5" s="5" t="s">
        <v>13</v>
      </c>
      <c r="C5" s="4">
        <v>12</v>
      </c>
      <c r="D5" s="4" t="s">
        <v>10</v>
      </c>
      <c r="E5" s="4">
        <v>762</v>
      </c>
      <c r="F5" s="4">
        <f t="shared" si="0"/>
        <v>9144</v>
      </c>
      <c r="G5" s="4">
        <f t="shared" si="1"/>
        <v>914.4</v>
      </c>
      <c r="H5" s="4" t="s">
        <v>11</v>
      </c>
    </row>
    <row r="6" ht="40.5" spans="1:8">
      <c r="A6" s="4">
        <v>4</v>
      </c>
      <c r="B6" s="5" t="s">
        <v>14</v>
      </c>
      <c r="C6" s="4">
        <v>12</v>
      </c>
      <c r="D6" s="4" t="s">
        <v>10</v>
      </c>
      <c r="E6" s="4">
        <v>762</v>
      </c>
      <c r="F6" s="4">
        <f t="shared" si="0"/>
        <v>9144</v>
      </c>
      <c r="G6" s="4">
        <f t="shared" si="1"/>
        <v>914.4</v>
      </c>
      <c r="H6" s="4" t="s">
        <v>11</v>
      </c>
    </row>
    <row r="7" ht="40.5" spans="1:8">
      <c r="A7" s="4">
        <v>5</v>
      </c>
      <c r="B7" s="5" t="s">
        <v>15</v>
      </c>
      <c r="C7" s="4">
        <v>1</v>
      </c>
      <c r="D7" s="4" t="s">
        <v>10</v>
      </c>
      <c r="E7" s="4">
        <v>11686</v>
      </c>
      <c r="F7" s="4">
        <f t="shared" si="0"/>
        <v>11686</v>
      </c>
      <c r="G7" s="4">
        <f t="shared" si="1"/>
        <v>1168.6</v>
      </c>
      <c r="H7" s="4" t="s">
        <v>11</v>
      </c>
    </row>
    <row r="8" ht="40.5" spans="1:8">
      <c r="A8" s="4">
        <v>6</v>
      </c>
      <c r="B8" s="5" t="s">
        <v>16</v>
      </c>
      <c r="C8" s="4">
        <v>1</v>
      </c>
      <c r="D8" s="4" t="s">
        <v>10</v>
      </c>
      <c r="E8" s="4">
        <v>4259</v>
      </c>
      <c r="F8" s="4">
        <f t="shared" si="0"/>
        <v>4259</v>
      </c>
      <c r="G8" s="4">
        <f t="shared" si="1"/>
        <v>425.9</v>
      </c>
      <c r="H8" s="4" t="s">
        <v>11</v>
      </c>
    </row>
    <row r="9" ht="40.5" spans="1:8">
      <c r="A9" s="4">
        <v>7</v>
      </c>
      <c r="B9" s="5" t="s">
        <v>17</v>
      </c>
      <c r="C9" s="4">
        <v>1</v>
      </c>
      <c r="D9" s="4" t="s">
        <v>10</v>
      </c>
      <c r="E9" s="4">
        <v>4259</v>
      </c>
      <c r="F9" s="4">
        <f t="shared" si="0"/>
        <v>4259</v>
      </c>
      <c r="G9" s="4">
        <f t="shared" si="1"/>
        <v>425.9</v>
      </c>
      <c r="H9" s="4" t="s">
        <v>11</v>
      </c>
    </row>
    <row r="10" ht="40.5" spans="1:8">
      <c r="A10" s="4">
        <v>8</v>
      </c>
      <c r="B10" s="5" t="s">
        <v>18</v>
      </c>
      <c r="C10" s="4">
        <v>2</v>
      </c>
      <c r="D10" s="4" t="s">
        <v>10</v>
      </c>
      <c r="E10" s="4">
        <v>4259</v>
      </c>
      <c r="F10" s="4">
        <f t="shared" si="0"/>
        <v>8518</v>
      </c>
      <c r="G10" s="4">
        <f t="shared" si="1"/>
        <v>851.8</v>
      </c>
      <c r="H10" s="4" t="s">
        <v>11</v>
      </c>
    </row>
    <row r="11" ht="40.5" spans="1:8">
      <c r="A11" s="4">
        <v>9</v>
      </c>
      <c r="B11" s="5" t="s">
        <v>19</v>
      </c>
      <c r="C11" s="4">
        <v>4</v>
      </c>
      <c r="D11" s="4" t="s">
        <v>10</v>
      </c>
      <c r="E11" s="4">
        <v>4259</v>
      </c>
      <c r="F11" s="4">
        <f t="shared" si="0"/>
        <v>17036</v>
      </c>
      <c r="G11" s="4">
        <f t="shared" si="1"/>
        <v>1703.6</v>
      </c>
      <c r="H11" s="4" t="s">
        <v>11</v>
      </c>
    </row>
    <row r="12" ht="40.5" spans="1:8">
      <c r="A12" s="4">
        <v>10</v>
      </c>
      <c r="B12" s="5" t="s">
        <v>20</v>
      </c>
      <c r="C12" s="4">
        <v>5</v>
      </c>
      <c r="D12" s="4" t="s">
        <v>10</v>
      </c>
      <c r="E12" s="4">
        <v>4259</v>
      </c>
      <c r="F12" s="4">
        <f t="shared" si="0"/>
        <v>21295</v>
      </c>
      <c r="G12" s="4">
        <f t="shared" si="1"/>
        <v>2129.5</v>
      </c>
      <c r="H12" s="4" t="s">
        <v>11</v>
      </c>
    </row>
    <row r="13" ht="40.5" spans="1:8">
      <c r="A13" s="4">
        <v>11</v>
      </c>
      <c r="B13" s="5" t="s">
        <v>21</v>
      </c>
      <c r="C13" s="4">
        <v>7</v>
      </c>
      <c r="D13" s="4" t="s">
        <v>10</v>
      </c>
      <c r="E13" s="4">
        <v>3800</v>
      </c>
      <c r="F13" s="4">
        <f t="shared" si="0"/>
        <v>26600</v>
      </c>
      <c r="G13" s="4">
        <f t="shared" si="1"/>
        <v>2660</v>
      </c>
      <c r="H13" s="4" t="s">
        <v>11</v>
      </c>
    </row>
    <row r="14" ht="40.5" spans="1:8">
      <c r="A14" s="4">
        <v>12</v>
      </c>
      <c r="B14" s="5" t="s">
        <v>22</v>
      </c>
      <c r="C14" s="4">
        <v>3</v>
      </c>
      <c r="D14" s="4" t="s">
        <v>10</v>
      </c>
      <c r="E14" s="4">
        <v>3800</v>
      </c>
      <c r="F14" s="4">
        <f t="shared" si="0"/>
        <v>11400</v>
      </c>
      <c r="G14" s="4">
        <f t="shared" si="1"/>
        <v>1140</v>
      </c>
      <c r="H14" s="4" t="s">
        <v>11</v>
      </c>
    </row>
    <row r="15" ht="40.5" spans="1:8">
      <c r="A15" s="4">
        <v>13</v>
      </c>
      <c r="B15" s="5" t="s">
        <v>23</v>
      </c>
      <c r="C15" s="4">
        <v>3</v>
      </c>
      <c r="D15" s="4" t="s">
        <v>10</v>
      </c>
      <c r="E15" s="4">
        <v>3800</v>
      </c>
      <c r="F15" s="4">
        <f t="shared" si="0"/>
        <v>11400</v>
      </c>
      <c r="G15" s="4">
        <f t="shared" si="1"/>
        <v>1140</v>
      </c>
      <c r="H15" s="4" t="s">
        <v>11</v>
      </c>
    </row>
    <row r="16" ht="40.5" spans="1:8">
      <c r="A16" s="4">
        <v>14</v>
      </c>
      <c r="B16" s="5" t="s">
        <v>24</v>
      </c>
      <c r="C16" s="4">
        <v>1</v>
      </c>
      <c r="D16" s="4" t="s">
        <v>10</v>
      </c>
      <c r="E16" s="4">
        <v>3800</v>
      </c>
      <c r="F16" s="4">
        <f t="shared" si="0"/>
        <v>3800</v>
      </c>
      <c r="G16" s="4">
        <f t="shared" si="1"/>
        <v>380</v>
      </c>
      <c r="H16" s="4" t="s">
        <v>11</v>
      </c>
    </row>
    <row r="17" ht="40.5" spans="1:8">
      <c r="A17" s="4">
        <v>15</v>
      </c>
      <c r="B17" s="5" t="s">
        <v>25</v>
      </c>
      <c r="C17" s="4">
        <v>6</v>
      </c>
      <c r="D17" s="4" t="s">
        <v>10</v>
      </c>
      <c r="E17" s="4">
        <v>3013</v>
      </c>
      <c r="F17" s="4">
        <f t="shared" si="0"/>
        <v>18078</v>
      </c>
      <c r="G17" s="4">
        <f t="shared" si="1"/>
        <v>1807.8</v>
      </c>
      <c r="H17" s="4" t="s">
        <v>11</v>
      </c>
    </row>
    <row r="18" ht="40.5" spans="1:8">
      <c r="A18" s="4">
        <v>16</v>
      </c>
      <c r="B18" s="5" t="s">
        <v>26</v>
      </c>
      <c r="C18" s="4">
        <v>1</v>
      </c>
      <c r="D18" s="4" t="s">
        <v>10</v>
      </c>
      <c r="E18" s="4">
        <v>3013</v>
      </c>
      <c r="F18" s="4">
        <f t="shared" si="0"/>
        <v>3013</v>
      </c>
      <c r="G18" s="4">
        <f t="shared" si="1"/>
        <v>301.3</v>
      </c>
      <c r="H18" s="4" t="s">
        <v>11</v>
      </c>
    </row>
    <row r="19" ht="40.5" spans="1:8">
      <c r="A19" s="4">
        <v>17</v>
      </c>
      <c r="B19" s="5" t="s">
        <v>27</v>
      </c>
      <c r="C19" s="4">
        <v>6</v>
      </c>
      <c r="D19" s="4" t="s">
        <v>10</v>
      </c>
      <c r="E19" s="4">
        <v>2309</v>
      </c>
      <c r="F19" s="4">
        <f t="shared" si="0"/>
        <v>13854</v>
      </c>
      <c r="G19" s="4">
        <f t="shared" si="1"/>
        <v>1385.4</v>
      </c>
      <c r="H19" s="4" t="s">
        <v>11</v>
      </c>
    </row>
    <row r="20" ht="40.5" spans="1:8">
      <c r="A20" s="4">
        <v>18</v>
      </c>
      <c r="B20" s="5" t="s">
        <v>28</v>
      </c>
      <c r="C20" s="4">
        <v>2</v>
      </c>
      <c r="D20" s="4" t="s">
        <v>10</v>
      </c>
      <c r="E20" s="4">
        <v>2309</v>
      </c>
      <c r="F20" s="4">
        <f t="shared" si="0"/>
        <v>4618</v>
      </c>
      <c r="G20" s="4">
        <f t="shared" si="1"/>
        <v>461.8</v>
      </c>
      <c r="H20" s="4" t="s">
        <v>11</v>
      </c>
    </row>
    <row r="21" ht="40.5" spans="1:8">
      <c r="A21" s="4">
        <v>19</v>
      </c>
      <c r="B21" s="5" t="s">
        <v>29</v>
      </c>
      <c r="C21" s="4">
        <v>6</v>
      </c>
      <c r="D21" s="4" t="s">
        <v>10</v>
      </c>
      <c r="E21" s="4">
        <v>2673</v>
      </c>
      <c r="F21" s="4">
        <f t="shared" si="0"/>
        <v>16038</v>
      </c>
      <c r="G21" s="4">
        <f t="shared" si="1"/>
        <v>1603.8</v>
      </c>
      <c r="H21" s="4" t="s">
        <v>11</v>
      </c>
    </row>
    <row r="22" ht="40.5" spans="1:8">
      <c r="A22" s="4">
        <v>20</v>
      </c>
      <c r="B22" s="5" t="s">
        <v>30</v>
      </c>
      <c r="C22" s="4">
        <v>12</v>
      </c>
      <c r="D22" s="4" t="s">
        <v>10</v>
      </c>
      <c r="E22" s="4">
        <v>2578</v>
      </c>
      <c r="F22" s="4">
        <f t="shared" si="0"/>
        <v>30936</v>
      </c>
      <c r="G22" s="4">
        <f t="shared" si="1"/>
        <v>3093.6</v>
      </c>
      <c r="H22" s="4" t="s">
        <v>11</v>
      </c>
    </row>
    <row r="23" ht="54" spans="1:8">
      <c r="A23" s="4">
        <v>21</v>
      </c>
      <c r="B23" s="5" t="s">
        <v>31</v>
      </c>
      <c r="C23" s="4">
        <v>6</v>
      </c>
      <c r="D23" s="4" t="s">
        <v>10</v>
      </c>
      <c r="E23" s="4">
        <v>2799</v>
      </c>
      <c r="F23" s="4">
        <f t="shared" si="0"/>
        <v>16794</v>
      </c>
      <c r="G23" s="4">
        <f t="shared" si="1"/>
        <v>1679.4</v>
      </c>
      <c r="H23" s="4" t="s">
        <v>11</v>
      </c>
    </row>
    <row r="24" ht="40.5" spans="1:8">
      <c r="A24" s="4">
        <v>22</v>
      </c>
      <c r="B24" s="5" t="s">
        <v>32</v>
      </c>
      <c r="C24" s="4">
        <v>2</v>
      </c>
      <c r="D24" s="4" t="s">
        <v>10</v>
      </c>
      <c r="E24" s="4">
        <v>4140</v>
      </c>
      <c r="F24" s="4">
        <f t="shared" si="0"/>
        <v>8280</v>
      </c>
      <c r="G24" s="4">
        <f t="shared" si="1"/>
        <v>828</v>
      </c>
      <c r="H24" s="4" t="s">
        <v>11</v>
      </c>
    </row>
    <row r="25" ht="40.5" spans="1:8">
      <c r="A25" s="4">
        <v>23</v>
      </c>
      <c r="B25" s="5" t="s">
        <v>33</v>
      </c>
      <c r="C25" s="4">
        <v>2</v>
      </c>
      <c r="D25" s="4" t="s">
        <v>10</v>
      </c>
      <c r="E25" s="4">
        <v>3375</v>
      </c>
      <c r="F25" s="4">
        <f t="shared" si="0"/>
        <v>6750</v>
      </c>
      <c r="G25" s="4">
        <f t="shared" si="1"/>
        <v>675</v>
      </c>
      <c r="H25" s="4" t="s">
        <v>11</v>
      </c>
    </row>
    <row r="26" ht="40.5" spans="1:8">
      <c r="A26" s="4">
        <v>24</v>
      </c>
      <c r="B26" s="5" t="s">
        <v>34</v>
      </c>
      <c r="C26" s="4">
        <v>1</v>
      </c>
      <c r="D26" s="4" t="s">
        <v>10</v>
      </c>
      <c r="E26" s="4">
        <v>3255</v>
      </c>
      <c r="F26" s="4">
        <f t="shared" si="0"/>
        <v>3255</v>
      </c>
      <c r="G26" s="4">
        <f t="shared" si="1"/>
        <v>325.5</v>
      </c>
      <c r="H26" s="4" t="s">
        <v>11</v>
      </c>
    </row>
    <row r="27" ht="40.5" spans="1:8">
      <c r="A27" s="4">
        <v>25</v>
      </c>
      <c r="B27" s="5" t="s">
        <v>35</v>
      </c>
      <c r="C27" s="4">
        <v>5</v>
      </c>
      <c r="D27" s="4" t="s">
        <v>10</v>
      </c>
      <c r="E27" s="4">
        <v>2187</v>
      </c>
      <c r="F27" s="4">
        <f t="shared" si="0"/>
        <v>10935</v>
      </c>
      <c r="G27" s="4">
        <f t="shared" si="1"/>
        <v>1093.5</v>
      </c>
      <c r="H27" s="4" t="s">
        <v>11</v>
      </c>
    </row>
    <row r="28" ht="40.5" spans="1:8">
      <c r="A28" s="4">
        <v>26</v>
      </c>
      <c r="B28" s="5" t="s">
        <v>36</v>
      </c>
      <c r="C28" s="4">
        <v>4</v>
      </c>
      <c r="D28" s="4" t="s">
        <v>10</v>
      </c>
      <c r="E28" s="4">
        <v>2187</v>
      </c>
      <c r="F28" s="4">
        <f t="shared" si="0"/>
        <v>8748</v>
      </c>
      <c r="G28" s="4">
        <f t="shared" si="1"/>
        <v>874.8</v>
      </c>
      <c r="H28" s="4" t="s">
        <v>11</v>
      </c>
    </row>
    <row r="29" ht="40.5" spans="1:8">
      <c r="A29" s="4">
        <v>27</v>
      </c>
      <c r="B29" s="5" t="s">
        <v>37</v>
      </c>
      <c r="C29" s="4">
        <v>24</v>
      </c>
      <c r="D29" s="4" t="s">
        <v>10</v>
      </c>
      <c r="E29" s="4">
        <v>3375</v>
      </c>
      <c r="F29" s="4">
        <f t="shared" si="0"/>
        <v>81000</v>
      </c>
      <c r="G29" s="4">
        <f t="shared" si="1"/>
        <v>8100</v>
      </c>
      <c r="H29" s="4" t="s">
        <v>11</v>
      </c>
    </row>
    <row r="30" ht="40.5" spans="1:8">
      <c r="A30" s="4">
        <v>28</v>
      </c>
      <c r="B30" s="5" t="s">
        <v>38</v>
      </c>
      <c r="C30" s="4">
        <v>36</v>
      </c>
      <c r="D30" s="4" t="s">
        <v>10</v>
      </c>
      <c r="E30" s="4">
        <v>1760</v>
      </c>
      <c r="F30" s="4">
        <f t="shared" si="0"/>
        <v>63360</v>
      </c>
      <c r="G30" s="4">
        <f t="shared" si="1"/>
        <v>6336</v>
      </c>
      <c r="H30" s="4" t="s">
        <v>11</v>
      </c>
    </row>
    <row r="31" ht="40.5" spans="1:8">
      <c r="A31" s="4">
        <v>29</v>
      </c>
      <c r="B31" s="5" t="s">
        <v>39</v>
      </c>
      <c r="C31" s="4">
        <v>21</v>
      </c>
      <c r="D31" s="4" t="s">
        <v>10</v>
      </c>
      <c r="E31" s="4">
        <v>1760</v>
      </c>
      <c r="F31" s="4">
        <f t="shared" si="0"/>
        <v>36960</v>
      </c>
      <c r="G31" s="4">
        <f t="shared" si="1"/>
        <v>3696</v>
      </c>
      <c r="H31" s="4" t="s">
        <v>11</v>
      </c>
    </row>
    <row r="32" ht="40.5" spans="1:8">
      <c r="A32" s="4">
        <v>30</v>
      </c>
      <c r="B32" s="5" t="s">
        <v>40</v>
      </c>
      <c r="C32" s="4">
        <v>12</v>
      </c>
      <c r="D32" s="4" t="s">
        <v>10</v>
      </c>
      <c r="E32" s="4">
        <v>1720</v>
      </c>
      <c r="F32" s="4">
        <f t="shared" si="0"/>
        <v>20640</v>
      </c>
      <c r="G32" s="4">
        <f t="shared" si="1"/>
        <v>2064</v>
      </c>
      <c r="H32" s="4" t="s">
        <v>11</v>
      </c>
    </row>
    <row r="33" ht="40.5" spans="1:8">
      <c r="A33" s="4">
        <v>31</v>
      </c>
      <c r="B33" s="5" t="s">
        <v>41</v>
      </c>
      <c r="C33" s="4">
        <v>30</v>
      </c>
      <c r="D33" s="4" t="s">
        <v>10</v>
      </c>
      <c r="E33" s="4">
        <v>1720</v>
      </c>
      <c r="F33" s="4">
        <f t="shared" si="0"/>
        <v>51600</v>
      </c>
      <c r="G33" s="4">
        <f t="shared" si="1"/>
        <v>5160</v>
      </c>
      <c r="H33" s="4" t="s">
        <v>11</v>
      </c>
    </row>
    <row r="34" ht="40.5" spans="1:8">
      <c r="A34" s="4">
        <v>32</v>
      </c>
      <c r="B34" s="5" t="s">
        <v>42</v>
      </c>
      <c r="C34" s="4">
        <v>21</v>
      </c>
      <c r="D34" s="4" t="s">
        <v>10</v>
      </c>
      <c r="E34" s="4">
        <v>1680</v>
      </c>
      <c r="F34" s="4">
        <f t="shared" si="0"/>
        <v>35280</v>
      </c>
      <c r="G34" s="4">
        <f t="shared" si="1"/>
        <v>3528</v>
      </c>
      <c r="H34" s="4" t="s">
        <v>11</v>
      </c>
    </row>
    <row r="35" ht="54" spans="1:8">
      <c r="A35" s="4">
        <v>33</v>
      </c>
      <c r="B35" s="5" t="s">
        <v>43</v>
      </c>
      <c r="C35" s="4">
        <v>54</v>
      </c>
      <c r="D35" s="4" t="s">
        <v>10</v>
      </c>
      <c r="E35" s="4">
        <v>1600</v>
      </c>
      <c r="F35" s="4">
        <f t="shared" si="0"/>
        <v>86400</v>
      </c>
      <c r="G35" s="4">
        <f t="shared" si="1"/>
        <v>8640</v>
      </c>
      <c r="H35" s="4" t="s">
        <v>11</v>
      </c>
    </row>
    <row r="36" ht="40.5" spans="1:8">
      <c r="A36" s="4">
        <v>34</v>
      </c>
      <c r="B36" s="5" t="s">
        <v>44</v>
      </c>
      <c r="C36" s="4">
        <v>1</v>
      </c>
      <c r="D36" s="4" t="s">
        <v>10</v>
      </c>
      <c r="E36" s="4">
        <v>3200</v>
      </c>
      <c r="F36" s="4">
        <f t="shared" si="0"/>
        <v>3200</v>
      </c>
      <c r="G36" s="4">
        <f t="shared" ref="G36:G52" si="2">F36*10%</f>
        <v>320</v>
      </c>
      <c r="H36" s="4" t="s">
        <v>11</v>
      </c>
    </row>
    <row r="37" ht="54" spans="1:8">
      <c r="A37" s="4">
        <v>35</v>
      </c>
      <c r="B37" s="5" t="s">
        <v>45</v>
      </c>
      <c r="C37" s="4">
        <v>3</v>
      </c>
      <c r="D37" s="4" t="s">
        <v>10</v>
      </c>
      <c r="E37" s="4">
        <v>1600</v>
      </c>
      <c r="F37" s="4">
        <f t="shared" si="0"/>
        <v>4800</v>
      </c>
      <c r="G37" s="4">
        <f t="shared" si="2"/>
        <v>480</v>
      </c>
      <c r="H37" s="4" t="s">
        <v>11</v>
      </c>
    </row>
    <row r="38" ht="54" spans="1:8">
      <c r="A38" s="4">
        <v>36</v>
      </c>
      <c r="B38" s="5" t="s">
        <v>46</v>
      </c>
      <c r="C38" s="4">
        <v>54</v>
      </c>
      <c r="D38" s="4" t="s">
        <v>10</v>
      </c>
      <c r="E38" s="4">
        <v>1600</v>
      </c>
      <c r="F38" s="4">
        <f t="shared" si="0"/>
        <v>86400</v>
      </c>
      <c r="G38" s="4">
        <f t="shared" si="2"/>
        <v>8640</v>
      </c>
      <c r="H38" s="4" t="s">
        <v>11</v>
      </c>
    </row>
    <row r="39" ht="54" spans="1:8">
      <c r="A39" s="4">
        <v>37</v>
      </c>
      <c r="B39" s="5" t="s">
        <v>47</v>
      </c>
      <c r="C39" s="4">
        <v>6</v>
      </c>
      <c r="D39" s="4" t="s">
        <v>10</v>
      </c>
      <c r="E39" s="4">
        <v>1600</v>
      </c>
      <c r="F39" s="4">
        <f t="shared" si="0"/>
        <v>9600</v>
      </c>
      <c r="G39" s="4">
        <f t="shared" si="2"/>
        <v>960</v>
      </c>
      <c r="H39" s="4" t="s">
        <v>11</v>
      </c>
    </row>
    <row r="40" ht="54" spans="1:8">
      <c r="A40" s="4">
        <v>38</v>
      </c>
      <c r="B40" s="5" t="s">
        <v>48</v>
      </c>
      <c r="C40" s="4">
        <v>17</v>
      </c>
      <c r="D40" s="4" t="s">
        <v>10</v>
      </c>
      <c r="E40" s="4">
        <v>1600</v>
      </c>
      <c r="F40" s="4">
        <f t="shared" si="0"/>
        <v>27200</v>
      </c>
      <c r="G40" s="4">
        <f t="shared" si="2"/>
        <v>2720</v>
      </c>
      <c r="H40" s="4" t="s">
        <v>11</v>
      </c>
    </row>
    <row r="41" ht="54" spans="1:8">
      <c r="A41" s="4">
        <v>39</v>
      </c>
      <c r="B41" s="5" t="s">
        <v>49</v>
      </c>
      <c r="C41" s="4">
        <v>12</v>
      </c>
      <c r="D41" s="4" t="s">
        <v>10</v>
      </c>
      <c r="E41" s="4">
        <v>1600</v>
      </c>
      <c r="F41" s="4">
        <f t="shared" si="0"/>
        <v>19200</v>
      </c>
      <c r="G41" s="4">
        <f t="shared" si="2"/>
        <v>1920</v>
      </c>
      <c r="H41" s="4" t="s">
        <v>11</v>
      </c>
    </row>
    <row r="42" ht="54" spans="1:8">
      <c r="A42" s="4">
        <v>40</v>
      </c>
      <c r="B42" s="5" t="s">
        <v>50</v>
      </c>
      <c r="C42" s="4">
        <v>60</v>
      </c>
      <c r="D42" s="4" t="s">
        <v>10</v>
      </c>
      <c r="E42" s="4">
        <v>1600</v>
      </c>
      <c r="F42" s="4">
        <f t="shared" si="0"/>
        <v>96000</v>
      </c>
      <c r="G42" s="4">
        <f t="shared" si="2"/>
        <v>9600</v>
      </c>
      <c r="H42" s="4" t="s">
        <v>11</v>
      </c>
    </row>
    <row r="43" ht="54" spans="1:8">
      <c r="A43" s="4">
        <v>41</v>
      </c>
      <c r="B43" s="5" t="s">
        <v>51</v>
      </c>
      <c r="C43" s="4">
        <v>12</v>
      </c>
      <c r="D43" s="4" t="s">
        <v>10</v>
      </c>
      <c r="E43" s="4">
        <v>945</v>
      </c>
      <c r="F43" s="4">
        <f t="shared" si="0"/>
        <v>11340</v>
      </c>
      <c r="G43" s="4">
        <f t="shared" si="2"/>
        <v>1134</v>
      </c>
      <c r="H43" s="4" t="s">
        <v>11</v>
      </c>
    </row>
    <row r="44" ht="54" spans="1:8">
      <c r="A44" s="4">
        <v>42</v>
      </c>
      <c r="B44" s="5" t="s">
        <v>52</v>
      </c>
      <c r="C44" s="4">
        <v>18</v>
      </c>
      <c r="D44" s="4" t="s">
        <v>10</v>
      </c>
      <c r="E44" s="4">
        <v>1600</v>
      </c>
      <c r="F44" s="4">
        <f t="shared" si="0"/>
        <v>28800</v>
      </c>
      <c r="G44" s="4">
        <f t="shared" si="2"/>
        <v>2880</v>
      </c>
      <c r="H44" s="4" t="s">
        <v>11</v>
      </c>
    </row>
    <row r="45" ht="54" spans="1:8">
      <c r="A45" s="4">
        <v>43</v>
      </c>
      <c r="B45" s="5" t="s">
        <v>53</v>
      </c>
      <c r="C45" s="4">
        <v>6</v>
      </c>
      <c r="D45" s="4" t="s">
        <v>10</v>
      </c>
      <c r="E45" s="4">
        <v>1600</v>
      </c>
      <c r="F45" s="4">
        <f t="shared" si="0"/>
        <v>9600</v>
      </c>
      <c r="G45" s="4">
        <f t="shared" si="2"/>
        <v>960</v>
      </c>
      <c r="H45" s="4" t="s">
        <v>11</v>
      </c>
    </row>
    <row r="46" ht="54" spans="1:8">
      <c r="A46" s="4">
        <v>44</v>
      </c>
      <c r="B46" s="5" t="s">
        <v>54</v>
      </c>
      <c r="C46" s="4">
        <v>48</v>
      </c>
      <c r="D46" s="4" t="s">
        <v>10</v>
      </c>
      <c r="E46" s="4">
        <v>1560</v>
      </c>
      <c r="F46" s="4">
        <f t="shared" si="0"/>
        <v>74880</v>
      </c>
      <c r="G46" s="4">
        <f t="shared" si="2"/>
        <v>7488</v>
      </c>
      <c r="H46" s="4" t="s">
        <v>11</v>
      </c>
    </row>
    <row r="47" ht="54" spans="1:8">
      <c r="A47" s="4">
        <v>45</v>
      </c>
      <c r="B47" s="5" t="s">
        <v>55</v>
      </c>
      <c r="C47" s="4">
        <v>18</v>
      </c>
      <c r="D47" s="4" t="s">
        <v>10</v>
      </c>
      <c r="E47" s="4">
        <v>1560</v>
      </c>
      <c r="F47" s="4">
        <f t="shared" si="0"/>
        <v>28080</v>
      </c>
      <c r="G47" s="4">
        <f t="shared" si="2"/>
        <v>2808</v>
      </c>
      <c r="H47" s="4" t="s">
        <v>11</v>
      </c>
    </row>
    <row r="48" ht="54" spans="1:8">
      <c r="A48" s="4">
        <v>46</v>
      </c>
      <c r="B48" s="5" t="s">
        <v>56</v>
      </c>
      <c r="C48" s="4">
        <v>9</v>
      </c>
      <c r="D48" s="4" t="s">
        <v>10</v>
      </c>
      <c r="E48" s="4">
        <v>1560</v>
      </c>
      <c r="F48" s="4">
        <f t="shared" si="0"/>
        <v>14040</v>
      </c>
      <c r="G48" s="4">
        <f t="shared" si="2"/>
        <v>1404</v>
      </c>
      <c r="H48" s="4" t="s">
        <v>11</v>
      </c>
    </row>
    <row r="49" ht="54" spans="1:8">
      <c r="A49" s="4">
        <v>47</v>
      </c>
      <c r="B49" s="5" t="s">
        <v>57</v>
      </c>
      <c r="C49" s="4">
        <v>2</v>
      </c>
      <c r="D49" s="4" t="s">
        <v>10</v>
      </c>
      <c r="E49" s="4">
        <v>1797</v>
      </c>
      <c r="F49" s="4">
        <f t="shared" si="0"/>
        <v>3594</v>
      </c>
      <c r="G49" s="4">
        <f t="shared" si="2"/>
        <v>359.4</v>
      </c>
      <c r="H49" s="4" t="s">
        <v>11</v>
      </c>
    </row>
    <row r="50" ht="40.5" spans="1:8">
      <c r="A50" s="4">
        <v>48</v>
      </c>
      <c r="B50" s="5" t="s">
        <v>58</v>
      </c>
      <c r="C50" s="4">
        <v>23</v>
      </c>
      <c r="D50" s="4" t="s">
        <v>10</v>
      </c>
      <c r="E50" s="4">
        <v>1520</v>
      </c>
      <c r="F50" s="4">
        <f t="shared" si="0"/>
        <v>34960</v>
      </c>
      <c r="G50" s="4">
        <f t="shared" si="2"/>
        <v>3496</v>
      </c>
      <c r="H50" s="4" t="s">
        <v>11</v>
      </c>
    </row>
    <row r="51" ht="40.5" spans="1:8">
      <c r="A51" s="4">
        <v>49</v>
      </c>
      <c r="B51" s="6" t="s">
        <v>59</v>
      </c>
      <c r="C51" s="7">
        <v>2</v>
      </c>
      <c r="D51" s="7" t="s">
        <v>10</v>
      </c>
      <c r="E51" s="7">
        <v>1499</v>
      </c>
      <c r="F51" s="7">
        <f t="shared" si="0"/>
        <v>2998</v>
      </c>
      <c r="G51" s="4">
        <f t="shared" si="2"/>
        <v>299.8</v>
      </c>
      <c r="H51" s="7" t="s">
        <v>11</v>
      </c>
    </row>
    <row r="52" spans="1:8">
      <c r="A52" s="8" t="s">
        <v>60</v>
      </c>
      <c r="B52" s="9"/>
      <c r="C52" s="8">
        <f>SUM(C3:C51)</f>
        <v>603</v>
      </c>
      <c r="D52" s="8"/>
      <c r="E52" s="8"/>
      <c r="F52" s="8">
        <f>SUM(F3:F51)</f>
        <v>1167600</v>
      </c>
      <c r="G52" s="4">
        <f t="shared" si="2"/>
        <v>116760</v>
      </c>
      <c r="H52" s="10"/>
    </row>
  </sheetData>
  <mergeCells count="2">
    <mergeCell ref="A1:H1"/>
    <mergeCell ref="A52:B5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NO_ST</cp:lastModifiedBy>
  <dcterms:created xsi:type="dcterms:W3CDTF">2023-05-12T11:15:00Z</dcterms:created>
  <dcterms:modified xsi:type="dcterms:W3CDTF">2025-09-09T09:02:27Z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679AA07804C04CE38E24915BE4A7FED9_12</vt:lpwstr>
  </property>
</Properties>
</file>