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各区公司废弃处置数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<sst xmlns="http://schemas.openxmlformats.org/spreadsheetml/2006/main" count="51" uniqueCount="48">
  <si>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清单仅供参考，标的物的数量为预估数，现场进行实物交割时可能有偏差，最终成交数量以现场交割为准</t>
  </si>
  <si>
    <t>2025年第一批企宽终端废弃处置情况</t>
  </si>
  <si>
    <t>设备型号</t>
  </si>
  <si>
    <t>设备数量</t>
  </si>
  <si>
    <t>浦东</t>
  </si>
  <si>
    <t>南区</t>
  </si>
  <si>
    <t>西区</t>
  </si>
  <si>
    <t>北区</t>
  </si>
  <si>
    <t>闵行</t>
  </si>
  <si>
    <t>松江</t>
  </si>
  <si>
    <t>宝山</t>
  </si>
  <si>
    <t>嘉定</t>
  </si>
  <si>
    <t>青浦</t>
  </si>
  <si>
    <t>奉贤</t>
  </si>
  <si>
    <t>金山</t>
  </si>
  <si>
    <t>崇明</t>
  </si>
  <si>
    <t>税率</t>
  </si>
  <si>
    <t>网关</t>
  </si>
  <si>
    <t>GM219-S</t>
  </si>
  <si>
    <t>GM619</t>
  </si>
  <si>
    <t>GM620</t>
  </si>
  <si>
    <t>H10g-01</t>
  </si>
  <si>
    <t>H1Ne-02</t>
  </si>
  <si>
    <t>HG521G</t>
  </si>
  <si>
    <t>MR622-KK</t>
  </si>
  <si>
    <t>MR820-KK</t>
  </si>
  <si>
    <t>MSG1200-UPON</t>
  </si>
  <si>
    <t>MSG2100E-UPON-8V-AC</t>
  </si>
  <si>
    <t>MSG2200C-UP-4E4V</t>
  </si>
  <si>
    <t>OFFICETEN1800-G4S2</t>
  </si>
  <si>
    <t>OfficeTen1800-G4S4</t>
  </si>
  <si>
    <t>OFFICETEN1800-G8S8</t>
  </si>
  <si>
    <t>P22-ac</t>
  </si>
  <si>
    <t>HG550E</t>
  </si>
  <si>
    <t>HG550E(一采)</t>
  </si>
  <si>
    <t>HG550G</t>
  </si>
  <si>
    <t>HG550G(一采)</t>
  </si>
  <si>
    <t>ZXEN CG220-4G4V</t>
  </si>
  <si>
    <t>ZXHN F2355</t>
  </si>
  <si>
    <t>ZXHN F631A</t>
  </si>
  <si>
    <t>BG1460-R40</t>
  </si>
  <si>
    <t>SDG400</t>
  </si>
  <si>
    <t>小计</t>
  </si>
  <si>
    <t>-</t>
  </si>
  <si>
    <t>机顶盒</t>
  </si>
  <si>
    <t>CM201-2</t>
  </si>
  <si>
    <t>ZXV10 B860AV2.1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</si>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</sst>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6"/>
        <bgColor theme="4" tint="0.79998168889431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9" fontId="0" fillId="2" borderId="3" xfId="0" applyNumberFormat="1" applyFill="1" applyBorder="1">
      <alignment vertical="center"/>
    </xf>
    <xf numFmtId="9" fontId="0" fillId="2" borderId="3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tabSelected="1" zoomScale="115" zoomScaleNormal="115" workbookViewId="0">
      <selection activeCell="G11" sqref="G11"/>
    </sheetView>
  </sheetViews>
  <sheetFormatPr defaultColWidth="8.725" defaultRowHeight="13.5"/>
  <cols>
    <col min="3" max="3" width="20.725" style="2" customWidth="1"/>
  </cols>
  <sheetData>
    <row r="1" spans="1:17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19" customHeight="1" spans="2:16"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2:17">
      <c r="B3" s="7"/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14" t="s">
        <v>16</v>
      </c>
    </row>
    <row r="4" spans="2:17">
      <c r="B4" s="7" t="s">
        <v>17</v>
      </c>
      <c r="C4" s="7" t="s">
        <v>18</v>
      </c>
      <c r="D4" s="9">
        <v>823</v>
      </c>
      <c r="E4" s="9">
        <v>44</v>
      </c>
      <c r="F4" s="9">
        <v>98</v>
      </c>
      <c r="G4" s="9">
        <v>103</v>
      </c>
      <c r="H4" s="9">
        <v>79</v>
      </c>
      <c r="I4" s="9">
        <v>125</v>
      </c>
      <c r="J4" s="9">
        <v>37</v>
      </c>
      <c r="K4" s="9">
        <v>105</v>
      </c>
      <c r="L4" s="9">
        <v>93</v>
      </c>
      <c r="M4" s="9">
        <v>31</v>
      </c>
      <c r="N4" s="9">
        <v>56</v>
      </c>
      <c r="O4" s="9">
        <v>6</v>
      </c>
      <c r="P4" s="9">
        <v>46</v>
      </c>
      <c r="Q4" s="15">
        <v>0.13</v>
      </c>
    </row>
    <row r="5" spans="2:17">
      <c r="B5" s="7"/>
      <c r="C5" s="7" t="s">
        <v>19</v>
      </c>
      <c r="D5" s="9">
        <v>2961</v>
      </c>
      <c r="E5" s="9">
        <v>261</v>
      </c>
      <c r="F5" s="9">
        <v>369</v>
      </c>
      <c r="G5" s="9">
        <v>154</v>
      </c>
      <c r="H5" s="9">
        <v>181</v>
      </c>
      <c r="I5" s="9">
        <v>649</v>
      </c>
      <c r="J5" s="9">
        <v>42</v>
      </c>
      <c r="K5" s="9">
        <v>121</v>
      </c>
      <c r="L5" s="9">
        <v>632</v>
      </c>
      <c r="M5" s="9">
        <v>161</v>
      </c>
      <c r="N5" s="9">
        <v>150</v>
      </c>
      <c r="O5" s="9">
        <v>200</v>
      </c>
      <c r="P5" s="9">
        <v>41</v>
      </c>
      <c r="Q5" s="15">
        <v>0.13</v>
      </c>
    </row>
    <row r="6" spans="2:17">
      <c r="B6" s="7"/>
      <c r="C6" s="7" t="s">
        <v>20</v>
      </c>
      <c r="D6" s="9">
        <v>844</v>
      </c>
      <c r="E6" s="9">
        <v>78</v>
      </c>
      <c r="F6" s="9">
        <v>70</v>
      </c>
      <c r="G6" s="9">
        <v>58</v>
      </c>
      <c r="H6" s="9">
        <v>32</v>
      </c>
      <c r="I6" s="9">
        <v>133</v>
      </c>
      <c r="J6" s="9">
        <v>41</v>
      </c>
      <c r="K6" s="9">
        <v>129</v>
      </c>
      <c r="L6" s="9">
        <v>73</v>
      </c>
      <c r="M6" s="9">
        <v>20</v>
      </c>
      <c r="N6" s="9">
        <v>68</v>
      </c>
      <c r="O6" s="9">
        <v>142</v>
      </c>
      <c r="P6" s="9"/>
      <c r="Q6" s="15">
        <v>0.13</v>
      </c>
    </row>
    <row r="7" spans="2:17">
      <c r="B7" s="7"/>
      <c r="C7" s="7" t="s">
        <v>21</v>
      </c>
      <c r="D7" s="9">
        <v>5524</v>
      </c>
      <c r="E7" s="9">
        <v>531</v>
      </c>
      <c r="F7" s="9">
        <v>132</v>
      </c>
      <c r="G7" s="9">
        <v>611</v>
      </c>
      <c r="H7" s="9">
        <v>494</v>
      </c>
      <c r="I7" s="9">
        <v>1080</v>
      </c>
      <c r="J7" s="9">
        <v>864</v>
      </c>
      <c r="K7" s="9">
        <v>635</v>
      </c>
      <c r="L7" s="9">
        <v>162</v>
      </c>
      <c r="M7" s="9">
        <v>418</v>
      </c>
      <c r="N7" s="9">
        <v>311</v>
      </c>
      <c r="O7" s="9">
        <v>90</v>
      </c>
      <c r="P7" s="9">
        <v>196</v>
      </c>
      <c r="Q7" s="15">
        <v>0.13</v>
      </c>
    </row>
    <row r="8" spans="2:17">
      <c r="B8" s="7"/>
      <c r="C8" s="7" t="s">
        <v>22</v>
      </c>
      <c r="D8" s="9">
        <v>5028</v>
      </c>
      <c r="E8" s="9">
        <v>886</v>
      </c>
      <c r="F8" s="9">
        <v>1340</v>
      </c>
      <c r="G8" s="9">
        <v>544</v>
      </c>
      <c r="H8" s="9">
        <v>259</v>
      </c>
      <c r="I8" s="9">
        <v>1</v>
      </c>
      <c r="J8" s="9">
        <v>389</v>
      </c>
      <c r="K8" s="9">
        <v>46</v>
      </c>
      <c r="L8" s="9">
        <v>188</v>
      </c>
      <c r="M8" s="9">
        <v>62</v>
      </c>
      <c r="N8" s="9">
        <v>444</v>
      </c>
      <c r="O8" s="9">
        <v>509</v>
      </c>
      <c r="P8" s="9">
        <v>360</v>
      </c>
      <c r="Q8" s="15">
        <v>0.13</v>
      </c>
    </row>
    <row r="9" spans="2:17">
      <c r="B9" s="7"/>
      <c r="C9" s="7" t="s">
        <v>23</v>
      </c>
      <c r="D9" s="9">
        <v>179</v>
      </c>
      <c r="E9" s="9">
        <v>16</v>
      </c>
      <c r="F9" s="9"/>
      <c r="G9" s="9"/>
      <c r="H9" s="9"/>
      <c r="I9" s="9"/>
      <c r="J9" s="9">
        <v>34</v>
      </c>
      <c r="K9" s="9">
        <v>124</v>
      </c>
      <c r="L9" s="9"/>
      <c r="M9" s="9"/>
      <c r="N9" s="9">
        <v>2</v>
      </c>
      <c r="O9" s="9">
        <v>3</v>
      </c>
      <c r="P9" s="9"/>
      <c r="Q9" s="15">
        <v>0.13</v>
      </c>
    </row>
    <row r="10" spans="2:17">
      <c r="B10" s="7"/>
      <c r="C10" s="7" t="s">
        <v>24</v>
      </c>
      <c r="D10" s="9">
        <v>6084</v>
      </c>
      <c r="E10" s="9">
        <v>1602</v>
      </c>
      <c r="F10" s="9">
        <v>858</v>
      </c>
      <c r="G10" s="9">
        <v>1421</v>
      </c>
      <c r="H10" s="9">
        <v>457</v>
      </c>
      <c r="I10" s="9">
        <v>12</v>
      </c>
      <c r="J10" s="9">
        <v>57</v>
      </c>
      <c r="K10" s="9">
        <v>1225</v>
      </c>
      <c r="L10" s="9">
        <v>305</v>
      </c>
      <c r="M10" s="9">
        <v>47</v>
      </c>
      <c r="N10" s="9">
        <v>41</v>
      </c>
      <c r="O10" s="9">
        <v>47</v>
      </c>
      <c r="P10" s="9">
        <v>12</v>
      </c>
      <c r="Q10" s="15">
        <v>0.13</v>
      </c>
    </row>
    <row r="11" spans="2:17">
      <c r="B11" s="7"/>
      <c r="C11" s="7" t="s">
        <v>25</v>
      </c>
      <c r="D11" s="9">
        <v>2039</v>
      </c>
      <c r="E11" s="9">
        <v>259</v>
      </c>
      <c r="F11" s="9">
        <v>584</v>
      </c>
      <c r="G11" s="9">
        <v>743</v>
      </c>
      <c r="H11" s="9"/>
      <c r="I11" s="9"/>
      <c r="J11" s="9"/>
      <c r="K11" s="9"/>
      <c r="L11" s="9">
        <v>41</v>
      </c>
      <c r="M11" s="9">
        <v>38</v>
      </c>
      <c r="N11" s="9">
        <v>86</v>
      </c>
      <c r="O11" s="9">
        <v>165</v>
      </c>
      <c r="P11" s="9">
        <v>123</v>
      </c>
      <c r="Q11" s="15">
        <v>0.13</v>
      </c>
    </row>
    <row r="12" spans="2:17">
      <c r="B12" s="7"/>
      <c r="C12" s="7" t="s">
        <v>26</v>
      </c>
      <c r="D12" s="9">
        <v>6482</v>
      </c>
      <c r="E12" s="9">
        <v>1155</v>
      </c>
      <c r="F12" s="9">
        <v>624</v>
      </c>
      <c r="G12" s="9">
        <v>227</v>
      </c>
      <c r="H12" s="9">
        <v>21</v>
      </c>
      <c r="I12" s="9">
        <v>673</v>
      </c>
      <c r="J12" s="9">
        <v>430</v>
      </c>
      <c r="K12" s="9">
        <v>791</v>
      </c>
      <c r="L12" s="9">
        <v>1601</v>
      </c>
      <c r="M12" s="9">
        <v>306</v>
      </c>
      <c r="N12" s="9">
        <v>618</v>
      </c>
      <c r="O12" s="9">
        <v>34</v>
      </c>
      <c r="P12" s="9">
        <v>2</v>
      </c>
      <c r="Q12" s="15">
        <v>0.13</v>
      </c>
    </row>
    <row r="13" spans="2:17">
      <c r="B13" s="7"/>
      <c r="C13" s="7" t="s">
        <v>27</v>
      </c>
      <c r="D13" s="9">
        <v>645</v>
      </c>
      <c r="E13" s="9">
        <v>23</v>
      </c>
      <c r="F13" s="9">
        <v>183</v>
      </c>
      <c r="G13" s="9">
        <v>28</v>
      </c>
      <c r="H13" s="9"/>
      <c r="I13" s="9">
        <v>3</v>
      </c>
      <c r="J13" s="9">
        <v>44</v>
      </c>
      <c r="K13" s="9">
        <v>59</v>
      </c>
      <c r="L13" s="9"/>
      <c r="M13" s="9">
        <v>273</v>
      </c>
      <c r="N13" s="9">
        <v>32</v>
      </c>
      <c r="O13" s="9"/>
      <c r="P13" s="9"/>
      <c r="Q13" s="15">
        <v>0.13</v>
      </c>
    </row>
    <row r="14" spans="2:17">
      <c r="B14" s="7"/>
      <c r="C14" s="7" t="s">
        <v>28</v>
      </c>
      <c r="D14" s="9">
        <v>39</v>
      </c>
      <c r="E14" s="9">
        <v>39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5">
        <v>0.13</v>
      </c>
    </row>
    <row r="15" spans="2:17">
      <c r="B15" s="7"/>
      <c r="C15" s="7" t="s">
        <v>29</v>
      </c>
      <c r="D15" s="9">
        <v>1387</v>
      </c>
      <c r="E15" s="9">
        <v>317</v>
      </c>
      <c r="F15" s="9">
        <v>118</v>
      </c>
      <c r="G15" s="9">
        <v>7</v>
      </c>
      <c r="H15" s="9"/>
      <c r="I15" s="9">
        <v>1</v>
      </c>
      <c r="J15" s="9">
        <v>98</v>
      </c>
      <c r="K15" s="9">
        <v>349</v>
      </c>
      <c r="L15" s="9"/>
      <c r="M15" s="9">
        <v>252</v>
      </c>
      <c r="N15" s="9">
        <v>243</v>
      </c>
      <c r="O15" s="9">
        <v>2</v>
      </c>
      <c r="P15" s="9"/>
      <c r="Q15" s="15">
        <v>0.13</v>
      </c>
    </row>
    <row r="16" spans="2:17">
      <c r="B16" s="7"/>
      <c r="C16" s="7" t="s">
        <v>30</v>
      </c>
      <c r="D16" s="9">
        <v>76</v>
      </c>
      <c r="E16" s="9">
        <v>60</v>
      </c>
      <c r="F16" s="9"/>
      <c r="G16" s="9"/>
      <c r="H16" s="9"/>
      <c r="I16" s="9"/>
      <c r="J16" s="9"/>
      <c r="K16" s="9"/>
      <c r="L16" s="9"/>
      <c r="M16" s="9"/>
      <c r="N16" s="9"/>
      <c r="O16" s="9">
        <v>16</v>
      </c>
      <c r="P16" s="9"/>
      <c r="Q16" s="15">
        <v>0.13</v>
      </c>
    </row>
    <row r="17" spans="2:17">
      <c r="B17" s="7"/>
      <c r="C17" s="7" t="s">
        <v>31</v>
      </c>
      <c r="D17" s="9">
        <v>98</v>
      </c>
      <c r="E17" s="9">
        <v>7</v>
      </c>
      <c r="F17" s="9">
        <v>21</v>
      </c>
      <c r="G17" s="9">
        <v>16</v>
      </c>
      <c r="H17" s="9">
        <v>3</v>
      </c>
      <c r="I17" s="9">
        <v>21</v>
      </c>
      <c r="J17" s="9">
        <v>15</v>
      </c>
      <c r="K17" s="9">
        <v>13</v>
      </c>
      <c r="L17" s="9"/>
      <c r="M17" s="9"/>
      <c r="N17" s="9"/>
      <c r="O17" s="9">
        <v>1</v>
      </c>
      <c r="P17" s="9">
        <v>1</v>
      </c>
      <c r="Q17" s="15">
        <v>0.13</v>
      </c>
    </row>
    <row r="18" spans="2:17">
      <c r="B18" s="7"/>
      <c r="C18" s="7" t="s">
        <v>32</v>
      </c>
      <c r="D18" s="9">
        <v>127</v>
      </c>
      <c r="E18" s="9">
        <v>99</v>
      </c>
      <c r="F18" s="9"/>
      <c r="G18" s="9"/>
      <c r="H18" s="9"/>
      <c r="I18" s="9"/>
      <c r="J18" s="9"/>
      <c r="K18" s="9"/>
      <c r="L18" s="9"/>
      <c r="M18" s="9"/>
      <c r="N18" s="9"/>
      <c r="O18" s="9">
        <v>28</v>
      </c>
      <c r="P18" s="9"/>
      <c r="Q18" s="15">
        <v>0.13</v>
      </c>
    </row>
    <row r="19" spans="2:17">
      <c r="B19" s="7"/>
      <c r="C19" s="10" t="s">
        <v>33</v>
      </c>
      <c r="D19" s="9">
        <v>12</v>
      </c>
      <c r="E19" s="9">
        <v>12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5">
        <v>0.13</v>
      </c>
    </row>
    <row r="20" spans="2:17">
      <c r="B20" s="7"/>
      <c r="C20" s="10" t="s">
        <v>34</v>
      </c>
      <c r="D20" s="9">
        <v>2</v>
      </c>
      <c r="E20" s="9">
        <v>2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5">
        <v>0.13</v>
      </c>
    </row>
    <row r="21" spans="2:17">
      <c r="B21" s="7"/>
      <c r="C21" s="10" t="s">
        <v>35</v>
      </c>
      <c r="D21" s="9">
        <v>64</v>
      </c>
      <c r="E21" s="9">
        <v>60</v>
      </c>
      <c r="F21" s="9"/>
      <c r="G21" s="9"/>
      <c r="H21" s="9"/>
      <c r="I21" s="9"/>
      <c r="J21" s="9"/>
      <c r="K21" s="9"/>
      <c r="L21" s="9"/>
      <c r="M21" s="9"/>
      <c r="N21" s="9"/>
      <c r="O21" s="9">
        <v>4</v>
      </c>
      <c r="P21" s="9"/>
      <c r="Q21" s="15">
        <v>0.13</v>
      </c>
    </row>
    <row r="22" spans="2:17">
      <c r="B22" s="7"/>
      <c r="C22" s="10" t="s">
        <v>36</v>
      </c>
      <c r="D22" s="9">
        <v>27</v>
      </c>
      <c r="E22" s="9">
        <v>27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5">
        <v>0.13</v>
      </c>
    </row>
    <row r="23" spans="2:17">
      <c r="B23" s="7"/>
      <c r="C23" s="10" t="s">
        <v>37</v>
      </c>
      <c r="D23" s="9">
        <v>1</v>
      </c>
      <c r="E23" s="9">
        <v>1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5">
        <v>0.13</v>
      </c>
    </row>
    <row r="24" spans="2:17">
      <c r="B24" s="7"/>
      <c r="C24" s="10" t="s">
        <v>38</v>
      </c>
      <c r="D24" s="9">
        <v>1</v>
      </c>
      <c r="E24" s="9">
        <v>1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5">
        <v>0.13</v>
      </c>
    </row>
    <row r="25" spans="2:17">
      <c r="B25" s="7"/>
      <c r="C25" s="10" t="s">
        <v>39</v>
      </c>
      <c r="D25" s="9">
        <v>3</v>
      </c>
      <c r="E25" s="9">
        <v>3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5">
        <v>0.13</v>
      </c>
    </row>
    <row r="26" spans="2:17">
      <c r="B26" s="7"/>
      <c r="C26" s="10" t="s">
        <v>40</v>
      </c>
      <c r="D26" s="9">
        <v>7</v>
      </c>
      <c r="E26" s="9">
        <v>7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15">
        <v>0.13</v>
      </c>
    </row>
    <row r="27" spans="2:17">
      <c r="B27" s="7"/>
      <c r="C27" s="10" t="s">
        <v>41</v>
      </c>
      <c r="D27" s="9">
        <v>30</v>
      </c>
      <c r="E27" s="9">
        <v>30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15">
        <v>0.13</v>
      </c>
    </row>
    <row r="28" spans="2:17">
      <c r="B28" s="7"/>
      <c r="C28" s="11" t="s">
        <v>42</v>
      </c>
      <c r="D28" s="12">
        <f t="shared" ref="D28:P28" si="0">SUM(D4:D27)</f>
        <v>32483</v>
      </c>
      <c r="E28" s="12">
        <f t="shared" si="0"/>
        <v>5520</v>
      </c>
      <c r="F28" s="12">
        <f t="shared" si="0"/>
        <v>4397</v>
      </c>
      <c r="G28" s="12">
        <f t="shared" si="0"/>
        <v>3912</v>
      </c>
      <c r="H28" s="12">
        <f t="shared" si="0"/>
        <v>1526</v>
      </c>
      <c r="I28" s="12">
        <f t="shared" si="0"/>
        <v>2698</v>
      </c>
      <c r="J28" s="12">
        <f t="shared" si="0"/>
        <v>2051</v>
      </c>
      <c r="K28" s="12">
        <f t="shared" si="0"/>
        <v>3597</v>
      </c>
      <c r="L28" s="12">
        <f t="shared" si="0"/>
        <v>3095</v>
      </c>
      <c r="M28" s="12">
        <f t="shared" si="0"/>
        <v>1608</v>
      </c>
      <c r="N28" s="12">
        <f t="shared" si="0"/>
        <v>2051</v>
      </c>
      <c r="O28" s="12">
        <f t="shared" si="0"/>
        <v>1247</v>
      </c>
      <c r="P28" s="12">
        <f t="shared" si="0"/>
        <v>781</v>
      </c>
      <c r="Q28" s="16" t="s">
        <v>43</v>
      </c>
    </row>
    <row r="29" spans="2:17">
      <c r="B29" s="7" t="s">
        <v>44</v>
      </c>
      <c r="C29" s="10" t="s">
        <v>45</v>
      </c>
      <c r="D29" s="9">
        <v>1215</v>
      </c>
      <c r="E29" s="9">
        <v>462</v>
      </c>
      <c r="F29" s="9">
        <v>5</v>
      </c>
      <c r="G29" s="9"/>
      <c r="H29" s="9"/>
      <c r="I29" s="9"/>
      <c r="J29" s="9">
        <v>623</v>
      </c>
      <c r="K29" s="9"/>
      <c r="L29" s="9"/>
      <c r="M29" s="9"/>
      <c r="N29" s="9">
        <v>125</v>
      </c>
      <c r="O29" s="9"/>
      <c r="P29" s="9"/>
      <c r="Q29" s="15">
        <v>0.13</v>
      </c>
    </row>
    <row r="30" spans="2:17">
      <c r="B30" s="7"/>
      <c r="C30" s="10" t="s">
        <v>46</v>
      </c>
      <c r="D30" s="9">
        <v>1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>
        <v>1</v>
      </c>
      <c r="P30" s="9"/>
      <c r="Q30" s="15">
        <v>0.13</v>
      </c>
    </row>
    <row r="31" spans="2:17">
      <c r="B31" s="7"/>
      <c r="C31" s="12" t="s">
        <v>42</v>
      </c>
      <c r="D31" s="12">
        <f t="shared" ref="D31:P31" si="1">SUM(D29:D30)</f>
        <v>1216</v>
      </c>
      <c r="E31" s="12">
        <f t="shared" si="1"/>
        <v>462</v>
      </c>
      <c r="F31" s="12">
        <f t="shared" si="1"/>
        <v>5</v>
      </c>
      <c r="G31" s="12">
        <f t="shared" si="1"/>
        <v>0</v>
      </c>
      <c r="H31" s="12">
        <f t="shared" si="1"/>
        <v>0</v>
      </c>
      <c r="I31" s="12">
        <f t="shared" si="1"/>
        <v>0</v>
      </c>
      <c r="J31" s="12">
        <f t="shared" si="1"/>
        <v>623</v>
      </c>
      <c r="K31" s="12">
        <f t="shared" si="1"/>
        <v>0</v>
      </c>
      <c r="L31" s="12">
        <f t="shared" si="1"/>
        <v>0</v>
      </c>
      <c r="M31" s="12">
        <f t="shared" si="1"/>
        <v>0</v>
      </c>
      <c r="N31" s="12">
        <f t="shared" si="1"/>
        <v>125</v>
      </c>
      <c r="O31" s="12">
        <f t="shared" si="1"/>
        <v>1</v>
      </c>
      <c r="P31" s="12">
        <f t="shared" si="1"/>
        <v>0</v>
      </c>
      <c r="Q31" s="16" t="s">
        <v>43</v>
      </c>
    </row>
    <row r="32" spans="2:17">
      <c r="B32" s="7"/>
      <c r="C32" s="13" t="s">
        <v>47</v>
      </c>
      <c r="D32" s="13">
        <f t="shared" ref="D32:P32" si="2">D28+D31</f>
        <v>33699</v>
      </c>
      <c r="E32" s="13">
        <f t="shared" si="2"/>
        <v>5982</v>
      </c>
      <c r="F32" s="13">
        <f t="shared" si="2"/>
        <v>4402</v>
      </c>
      <c r="G32" s="13">
        <f t="shared" si="2"/>
        <v>3912</v>
      </c>
      <c r="H32" s="13">
        <f t="shared" si="2"/>
        <v>1526</v>
      </c>
      <c r="I32" s="13">
        <f t="shared" si="2"/>
        <v>2698</v>
      </c>
      <c r="J32" s="13">
        <f t="shared" si="2"/>
        <v>2674</v>
      </c>
      <c r="K32" s="13">
        <f t="shared" si="2"/>
        <v>3597</v>
      </c>
      <c r="L32" s="13">
        <f t="shared" si="2"/>
        <v>3095</v>
      </c>
      <c r="M32" s="13">
        <f t="shared" si="2"/>
        <v>1608</v>
      </c>
      <c r="N32" s="13">
        <f t="shared" si="2"/>
        <v>2176</v>
      </c>
      <c r="O32" s="13">
        <f t="shared" si="2"/>
        <v>1248</v>
      </c>
      <c r="P32" s="13">
        <f t="shared" si="2"/>
        <v>781</v>
      </c>
      <c r="Q32" s="16" t="s">
        <v>43</v>
      </c>
    </row>
  </sheetData>
  <mergeCells count="4">
    <mergeCell ref="B1:Q1"/>
    <mergeCell ref="B2:P2"/>
    <mergeCell ref="B4:B28"/>
    <mergeCell ref="B29:B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各区公司废弃处置数量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tangyali</dc:creator>
  <cp:lastModifiedBy>Policia Casino</cp:lastModifiedBy>
  <dcterms:created xsi:type="dcterms:W3CDTF">2025-05-22T17:08:00Z</dcterms:created>
  <dcterms:modified xsi:type="dcterms:W3CDTF">2025-07-11T01:31:57Z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9DB09F9F5FD4421D9D7FF41C9E024E62_13</vt:lpwstr>
  </property>
  <property fmtid="{D5CDD505-2E9C-101B-9397-08002B2CF9AE}" pid="3" name="KSOProductBuildVer">
    <vt:lpwstr>2052-12.1.0.21541</vt:lpwstr>
  </property>
</Properties>
</file>